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<sst xmlns="http://schemas.openxmlformats.org/spreadsheetml/2006/main" count="36" uniqueCount="31">
  <si>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t>地上构筑物赔偿金额明细</t>
  </si>
  <si>
    <t>项目</t>
  </si>
  <si>
    <t>金额</t>
  </si>
  <si>
    <t>一</t>
  </si>
  <si>
    <t>屋顶一体化材料及设计</t>
  </si>
  <si>
    <t>合计</t>
  </si>
  <si>
    <t>二</t>
  </si>
  <si>
    <t>钢构基础</t>
  </si>
  <si>
    <t>三</t>
  </si>
  <si>
    <t>二次设备及预制舱全自动化系统E3000</t>
  </si>
  <si>
    <t>SVG成套设备</t>
  </si>
  <si>
    <t>变压器中压柜</t>
  </si>
  <si>
    <t>（减少）</t>
  </si>
  <si>
    <t>四</t>
  </si>
  <si>
    <t>电缆</t>
  </si>
  <si>
    <t>五</t>
  </si>
  <si>
    <t>高压设备基础施工</t>
  </si>
  <si>
    <t>送出线路施工</t>
  </si>
  <si>
    <t>技术服务</t>
  </si>
  <si>
    <t>增加</t>
  </si>
  <si>
    <t>七</t>
  </si>
  <si>
    <t>基础及钢构设计</t>
  </si>
  <si>
    <t>八</t>
  </si>
  <si>
    <t>排水</t>
  </si>
  <si>
    <t>九</t>
  </si>
  <si>
    <t>场坪工程</t>
  </si>
  <si>
    <t>十</t>
  </si>
  <si>
    <t>屋顶施工</t>
  </si>
  <si>
    <t>十一</t>
  </si>
  <si>
    <t>补充协议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</si>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</sst>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176" fontId="1" fillId="0" borderId="1" xfId="0" applyNumberFormat="1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176" fontId="2" fillId="0" borderId="1" xfId="0" applyNumberFormat="1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abSelected="1" zoomScale="115" zoomScaleNormal="115" workbookViewId="0">
      <selection activeCell="C27" sqref="C27"/>
    </sheetView>
  </sheetViews>
  <sheetFormatPr defaultColWidth="9" defaultRowHeight="21" outlineLevelCol="2"/>
  <cols>
    <col min="1" max="1" width="9" style="1"/>
    <col min="2" max="2" width="47.2545454545455" style="2" customWidth="1"/>
    <col min="3" max="3" width="22.6909090909091" style="1" customWidth="1"/>
    <col min="4" max="4" width="12.8727272727273" style="1"/>
    <col min="5" max="5" width="17.3727272727273" style="1"/>
    <col min="6" max="16384" width="9" style="1"/>
  </cols>
  <sheetData>
    <row r="1" spans="1:3">
      <c r="A1" s="3" t="s">
        <v>0</v>
      </c>
      <c r="B1" s="3"/>
      <c r="C1" s="3"/>
    </row>
    <row r="2" spans="1:3">
      <c r="A2" s="4"/>
      <c r="B2" s="4" t="s">
        <v>1</v>
      </c>
      <c r="C2" s="4" t="s">
        <v>2</v>
      </c>
    </row>
    <row r="3" spans="1:3">
      <c r="A3" s="5" t="s">
        <v>3</v>
      </c>
      <c r="B3" s="6" t="s">
        <v>4</v>
      </c>
      <c r="C3" s="7">
        <v>4679584</v>
      </c>
    </row>
    <row r="4" spans="1:3">
      <c r="A4" s="5"/>
      <c r="B4" s="6"/>
      <c r="C4" s="8">
        <v>29931.2</v>
      </c>
    </row>
    <row r="5" spans="1:3">
      <c r="A5" s="9"/>
      <c r="B5" s="10" t="s">
        <v>5</v>
      </c>
      <c r="C5" s="7">
        <f>C3+C4</f>
        <v>4709515.2</v>
      </c>
    </row>
    <row r="6" spans="1:3">
      <c r="A6" s="5" t="s">
        <v>6</v>
      </c>
      <c r="B6" s="6" t="s">
        <v>7</v>
      </c>
      <c r="C6" s="8">
        <v>5154995.51</v>
      </c>
    </row>
    <row r="7" spans="1:3">
      <c r="A7" s="5" t="s">
        <v>8</v>
      </c>
      <c r="B7" s="6" t="s">
        <v>9</v>
      </c>
      <c r="C7" s="8">
        <v>745000</v>
      </c>
    </row>
    <row r="8" spans="1:3">
      <c r="A8" s="5"/>
      <c r="B8" s="6" t="s">
        <v>10</v>
      </c>
      <c r="C8" s="8">
        <v>167000</v>
      </c>
    </row>
    <row r="9" s="1" customFormat="1" spans="1:3">
      <c r="A9" s="9"/>
      <c r="B9" s="6" t="s">
        <v>11</v>
      </c>
      <c r="C9" s="8">
        <v>912047</v>
      </c>
    </row>
    <row r="10" s="1" customFormat="1" spans="1:3">
      <c r="A10" s="5"/>
      <c r="B10" s="6" t="s">
        <v>12</v>
      </c>
      <c r="C10" s="8">
        <v>-19604</v>
      </c>
    </row>
    <row r="11" spans="1:3">
      <c r="A11" s="9"/>
      <c r="B11" s="10" t="s">
        <v>5</v>
      </c>
      <c r="C11" s="7">
        <v>1804443</v>
      </c>
    </row>
    <row r="12" spans="1:3">
      <c r="A12" s="5" t="s">
        <v>13</v>
      </c>
      <c r="B12" s="6" t="s">
        <v>14</v>
      </c>
      <c r="C12" s="8">
        <v>221935</v>
      </c>
    </row>
    <row r="13" spans="1:3">
      <c r="A13" s="5" t="s">
        <v>15</v>
      </c>
      <c r="B13" s="6" t="s">
        <v>16</v>
      </c>
      <c r="C13" s="8">
        <v>155000</v>
      </c>
    </row>
    <row r="14" spans="1:3">
      <c r="A14" s="5"/>
      <c r="B14" s="6" t="s">
        <v>17</v>
      </c>
      <c r="C14" s="8">
        <v>530000</v>
      </c>
    </row>
    <row r="15" spans="1:3">
      <c r="A15" s="5"/>
      <c r="B15" s="6" t="s">
        <v>18</v>
      </c>
      <c r="C15" s="8">
        <v>337500</v>
      </c>
    </row>
    <row r="16" spans="1:3">
      <c r="A16" s="5"/>
      <c r="B16" s="6" t="s">
        <v>19</v>
      </c>
      <c r="C16" s="8">
        <v>25000</v>
      </c>
    </row>
    <row r="17" spans="1:3">
      <c r="A17" s="9"/>
      <c r="B17" s="10" t="s">
        <v>5</v>
      </c>
      <c r="C17" s="7">
        <v>1047500</v>
      </c>
    </row>
    <row r="18" s="1" customFormat="1" spans="1:3">
      <c r="A18" s="5" t="s">
        <v>20</v>
      </c>
      <c r="B18" s="6" t="s">
        <v>21</v>
      </c>
      <c r="C18" s="8">
        <v>156982.5</v>
      </c>
    </row>
    <row r="19" spans="1:3">
      <c r="A19" s="5" t="s">
        <v>22</v>
      </c>
      <c r="B19" s="6" t="s">
        <v>23</v>
      </c>
      <c r="C19" s="8">
        <v>294000</v>
      </c>
    </row>
    <row r="20" spans="1:3">
      <c r="A20" s="5"/>
      <c r="B20" s="6" t="s">
        <v>19</v>
      </c>
      <c r="C20" s="8">
        <v>90000</v>
      </c>
    </row>
    <row r="21" spans="1:3">
      <c r="A21" s="9"/>
      <c r="B21" s="10" t="s">
        <v>5</v>
      </c>
      <c r="C21" s="7">
        <v>384000</v>
      </c>
    </row>
    <row r="22" spans="1:3">
      <c r="A22" s="5" t="s">
        <v>24</v>
      </c>
      <c r="B22" s="6" t="s">
        <v>25</v>
      </c>
      <c r="C22" s="8">
        <v>186000</v>
      </c>
    </row>
    <row r="23" spans="1:3">
      <c r="A23" s="5" t="s">
        <v>26</v>
      </c>
      <c r="B23" s="6" t="s">
        <v>27</v>
      </c>
      <c r="C23" s="8">
        <v>4069800</v>
      </c>
    </row>
    <row r="24" spans="1:3">
      <c r="A24" s="5" t="s">
        <v>28</v>
      </c>
      <c r="B24" s="6" t="s">
        <v>25</v>
      </c>
      <c r="C24" s="8">
        <v>1308160.8</v>
      </c>
    </row>
    <row r="25" spans="1:3">
      <c r="A25" s="5"/>
      <c r="B25" s="6" t="s">
        <v>29</v>
      </c>
      <c r="C25" s="8">
        <v>93000</v>
      </c>
    </row>
    <row r="26" spans="1:3">
      <c r="A26" s="11"/>
      <c r="B26" s="4" t="s">
        <v>30</v>
      </c>
      <c r="C26" s="12">
        <f>C5+C6+C11+C12+C17+C18+C21+C22+C23+C24+C25</f>
        <v>19136332.01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chenm</dc:creator>
  <cp:lastModifiedBy>海南农交办公账号</cp:lastModifiedBy>
  <dcterms:created xsi:type="dcterms:W3CDTF">2025-01-08T07:53:00Z</dcterms:created>
  <dcterms:modified xsi:type="dcterms:W3CDTF">2025-06-10T03:35:24Z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AE440436996D4365B07F068F3340739C_13</vt:lpwstr>
  </property>
  <property fmtid="{D5CDD505-2E9C-101B-9397-08002B2CF9AE}" pid="3" name="KSOProductBuildVer">
    <vt:lpwstr>2052-12.1.0.21541</vt:lpwstr>
  </property>
</Properties>
</file>