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1" r:id="rId1"/>
  </sheets>
  <definedNames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<sst xmlns="http://schemas.openxmlformats.org/spreadsheetml/2006/main" count="173" uniqueCount="62">
  <si>
    <t xml:space="preserve">        建设乡幸福村资源情况明细表</t>
  </si>
  <si>
    <t>制表单位：五大连池市建设乡幸福村股份经济合作社</t>
  </si>
  <si>
    <t>制表时间：   2026年3月12 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</si>
  <si>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</si>
  <si>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</si>
  <si>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</si>
  <si>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</si>
  <si>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</si>
  <si>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</si>
  <si>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</si>
  <si>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</si>
  <si>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</si>
  <si>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</si>
  <si>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</si>
  <si>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</si>
  <si>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</si>
  <si>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</si>
  <si>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</si>
  <si>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</si>
  <si>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</si>
  <si>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</si>
  <si>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</si>
  <si>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</si>
  <si>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</si>
  <si>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</si>
  <si>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</si>
  <si>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</si>
  <si>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</si>
  <si>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东沟子</t>
  </si>
  <si>
    <t>沟</t>
  </si>
  <si>
    <t>树带</t>
  </si>
  <si>
    <t>农田路</t>
  </si>
  <si>
    <t>有</t>
  </si>
  <si>
    <t>N2231182MF3223538</t>
  </si>
  <si>
    <t>村集体</t>
  </si>
  <si>
    <t>使用权</t>
  </si>
  <si>
    <t>五大连池市建设乡幸福村股份经济合作社</t>
  </si>
  <si>
    <t>旱田</t>
  </si>
  <si>
    <t>1年</t>
  </si>
  <si>
    <t>以实地现场勘测为准</t>
  </si>
  <si>
    <t>否</t>
  </si>
  <si>
    <t>850元/次</t>
  </si>
  <si>
    <t>杨凤成13846336766</t>
  </si>
  <si>
    <t>刘振廷</t>
  </si>
  <si>
    <t>白草岗</t>
  </si>
  <si>
    <t>农户</t>
  </si>
  <si>
    <t>713元/次</t>
  </si>
  <si>
    <t>四平地</t>
  </si>
  <si>
    <t>1400元/次</t>
  </si>
  <si>
    <t>二十四垧</t>
  </si>
  <si>
    <t>2600元/次</t>
  </si>
  <si>
    <t>张立娟</t>
  </si>
  <si>
    <t>济民回收地</t>
  </si>
  <si>
    <t>913元/次</t>
  </si>
  <si>
    <t>五道沟子</t>
  </si>
  <si>
    <t>1120元/次</t>
  </si>
  <si>
    <t>西沟子道北</t>
  </si>
  <si>
    <t>1800元/次</t>
  </si>
  <si>
    <t>颜会波</t>
  </si>
  <si>
    <t>466元/次</t>
  </si>
  <si>
    <t>侯金林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</si>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</sst>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"/>
    </font>
    <font>
      <sz val="9"/>
      <name val="宋体"/>
      <charset val="1"/>
    </font>
    <font>
      <sz val="11"/>
      <name val="宋体"/>
      <charset val="1"/>
    </font>
    <font>
      <b/>
      <sz val="22"/>
      <color rgb="FF000000"/>
      <name val="宋体"/>
      <charset val="1"/>
    </font>
    <font>
      <b/>
      <sz val="22"/>
      <color indexed="8"/>
      <name val="宋体"/>
      <charset val="1"/>
    </font>
    <font>
      <sz val="11"/>
      <color indexed="8"/>
      <name val="Times New Roman"/>
      <charset val="134"/>
    </font>
    <font>
      <b/>
      <sz val="9"/>
      <name val="宋体"/>
      <charset val="134"/>
    </font>
    <font>
      <b/>
      <sz val="9"/>
      <name val="宋体"/>
      <charset val="1"/>
    </font>
    <font>
      <b/>
      <sz val="9"/>
      <name val="Times New Roman"/>
      <charset val="134"/>
    </font>
    <font>
      <sz val="9"/>
      <name val="宋体"/>
      <charset val="134"/>
      <scheme val="minor"/>
    </font>
    <font>
      <sz val="9"/>
      <name val="楷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14" fillId="0" borderId="0" applyBorder="0">
      <alignment vertical="center"/>
    </xf>
    <xf numFmtId="0" fontId="15" fillId="0" borderId="0" applyBorder="0">
      <alignment vertical="center"/>
    </xf>
    <xf numFmtId="0" fontId="0" fillId="2" borderId="8">
      <alignment vertical="center"/>
    </xf>
    <xf numFmtId="0" fontId="16" fillId="0" borderId="0" applyBorder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 applyBorder="0">
      <alignment vertical="center"/>
    </xf>
    <xf numFmtId="0" fontId="22" fillId="3" borderId="12">
      <alignment vertical="center"/>
    </xf>
    <xf numFmtId="0" fontId="23" fillId="4" borderId="13">
      <alignment vertical="center"/>
    </xf>
    <xf numFmtId="0" fontId="24" fillId="4" borderId="12">
      <alignment vertical="center"/>
    </xf>
    <xf numFmtId="0" fontId="25" fillId="5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6" borderId="0" applyBorder="0">
      <alignment vertical="center"/>
    </xf>
    <xf numFmtId="0" fontId="29" fillId="7" borderId="0" applyBorder="0">
      <alignment vertical="center"/>
    </xf>
    <xf numFmtId="0" fontId="30" fillId="8" borderId="0" applyBorder="0">
      <alignment vertical="center"/>
    </xf>
    <xf numFmtId="0" fontId="31" fillId="9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1" fillId="12" borderId="0" applyBorder="0">
      <alignment vertical="center"/>
    </xf>
    <xf numFmtId="0" fontId="31" fillId="13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1" fillId="14" borderId="0" applyBorder="0">
      <alignment vertical="center"/>
    </xf>
    <xf numFmtId="0" fontId="31" fillId="15" borderId="0" applyBorder="0">
      <alignment vertical="center"/>
    </xf>
    <xf numFmtId="0" fontId="0" fillId="2" borderId="0" applyBorder="0">
      <alignment vertical="center"/>
    </xf>
    <xf numFmtId="0" fontId="0" fillId="6" borderId="0" applyBorder="0">
      <alignment vertical="center"/>
    </xf>
    <xf numFmtId="0" fontId="31" fillId="12" borderId="0" applyBorder="0">
      <alignment vertical="center"/>
    </xf>
    <xf numFmtId="0" fontId="31" fillId="9" borderId="0" applyBorder="0">
      <alignment vertical="center"/>
    </xf>
    <xf numFmtId="0" fontId="0" fillId="11" borderId="0" applyBorder="0">
      <alignment vertical="center"/>
    </xf>
    <xf numFmtId="0" fontId="0" fillId="12" borderId="0" applyBorder="0">
      <alignment vertical="center"/>
    </xf>
    <xf numFmtId="0" fontId="31" fillId="12" borderId="0" applyBorder="0">
      <alignment vertical="center"/>
    </xf>
    <xf numFmtId="0" fontId="31" fillId="16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1" fillId="17" borderId="0" applyBorder="0">
      <alignment vertical="center"/>
    </xf>
    <xf numFmtId="0" fontId="31" fillId="14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1" fillId="3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13" fillId="0" borderId="7" xfId="0" applyFont="1" applyBorder="1">
      <alignment vertical="center"/>
    </xf>
    <xf numFmtId="176" fontId="13" fillId="0" borderId="7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Z6" sqref="Z6"/>
    </sheetView>
  </sheetViews>
  <sheetFormatPr defaultColWidth="9.81666666666667" defaultRowHeight="13.5"/>
  <cols>
    <col min="1" max="1" width="4.375" customWidth="1"/>
    <col min="2" max="2" width="8.5" customWidth="1"/>
    <col min="3" max="3" width="5.875" customWidth="1"/>
    <col min="4" max="4" width="7" customWidth="1"/>
    <col min="5" max="5" width="6.375" customWidth="1"/>
    <col min="6" max="6" width="6.25" customWidth="1"/>
    <col min="7" max="7" width="6.75" customWidth="1"/>
    <col min="8" max="8" width="14.5" customWidth="1"/>
    <col min="9" max="9" width="5.375" customWidth="1"/>
    <col min="10" max="10" width="8.375" customWidth="1"/>
    <col min="11" max="11" width="5.5" customWidth="1"/>
    <col min="12" max="12" width="10.8833333333333" customWidth="1"/>
    <col min="13" max="13" width="6.25" customWidth="1"/>
    <col min="14" max="14" width="7.64166666666667" customWidth="1"/>
    <col min="15" max="15" width="5.625" customWidth="1"/>
    <col min="16" max="16" width="8.125" customWidth="1"/>
    <col min="17" max="17" width="6.625" customWidth="1"/>
    <col min="18" max="18" width="9" customWidth="1"/>
    <col min="19" max="19" width="9.5" customWidth="1"/>
    <col min="20" max="20" width="9.875" customWidth="1"/>
    <col min="21" max="21" width="7.625" customWidth="1"/>
    <col min="22" max="22" width="9" customWidth="1"/>
    <col min="23" max="23" width="7.5" customWidth="1"/>
    <col min="24" max="249" width="9" customWidth="1"/>
  </cols>
  <sheetData>
    <row r="1" ht="27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" spans="1:23">
      <c r="A2" s="5" t="s">
        <v>1</v>
      </c>
      <c r="B2" s="6"/>
      <c r="C2" s="6"/>
      <c r="D2" s="6"/>
      <c r="E2" s="6"/>
      <c r="F2" s="6"/>
      <c r="G2" s="7"/>
      <c r="H2" s="8" t="s">
        <v>2</v>
      </c>
      <c r="I2" s="8"/>
      <c r="J2" s="8"/>
      <c r="K2" s="8"/>
      <c r="L2" s="8"/>
      <c r="M2" s="8"/>
      <c r="N2" s="7"/>
      <c r="O2" s="7"/>
      <c r="P2" s="7"/>
      <c r="Q2" s="9" t="s">
        <v>3</v>
      </c>
      <c r="R2" s="9"/>
      <c r="S2" s="9"/>
      <c r="T2" s="9"/>
      <c r="U2" s="9"/>
      <c r="V2" s="9"/>
      <c r="W2" s="9"/>
    </row>
    <row r="3" s="1" customFormat="1" ht="11.25" spans="1:23">
      <c r="A3" s="10" t="s">
        <v>4</v>
      </c>
      <c r="B3" s="11" t="s">
        <v>5</v>
      </c>
      <c r="C3" s="12" t="s">
        <v>6</v>
      </c>
      <c r="D3" s="13"/>
      <c r="E3" s="13"/>
      <c r="F3" s="14"/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0" t="s">
        <v>23</v>
      </c>
    </row>
    <row r="4" s="1" customFormat="1" ht="24" customHeight="1" spans="1:23">
      <c r="A4" s="15"/>
      <c r="B4" s="16"/>
      <c r="C4" s="17" t="s">
        <v>24</v>
      </c>
      <c r="D4" s="17" t="s">
        <v>25</v>
      </c>
      <c r="E4" s="17" t="s">
        <v>26</v>
      </c>
      <c r="F4" s="17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8"/>
    </row>
    <row r="5" s="1" customFormat="1" ht="40" customHeight="1" spans="1:23">
      <c r="A5" s="19">
        <v>1</v>
      </c>
      <c r="B5" s="20" t="s">
        <v>28</v>
      </c>
      <c r="C5" s="21" t="s">
        <v>29</v>
      </c>
      <c r="D5" s="19" t="s">
        <v>30</v>
      </c>
      <c r="E5" s="21" t="s">
        <v>31</v>
      </c>
      <c r="F5" s="21" t="s">
        <v>31</v>
      </c>
      <c r="G5" s="22" t="s">
        <v>32</v>
      </c>
      <c r="H5" s="23" t="s">
        <v>33</v>
      </c>
      <c r="I5" s="19">
        <v>1</v>
      </c>
      <c r="J5" s="24" t="s">
        <v>34</v>
      </c>
      <c r="K5" s="24" t="s">
        <v>35</v>
      </c>
      <c r="L5" s="25" t="s">
        <v>36</v>
      </c>
      <c r="M5" s="24" t="s">
        <v>37</v>
      </c>
      <c r="N5" s="26">
        <v>127.5</v>
      </c>
      <c r="O5" s="24" t="s">
        <v>38</v>
      </c>
      <c r="P5" s="24" t="s">
        <v>39</v>
      </c>
      <c r="Q5" s="24" t="s">
        <v>40</v>
      </c>
      <c r="R5" s="24" t="s">
        <v>40</v>
      </c>
      <c r="S5" s="27">
        <v>93457.5</v>
      </c>
      <c r="T5" s="28">
        <v>20000</v>
      </c>
      <c r="U5" s="29" t="s">
        <v>41</v>
      </c>
      <c r="V5" s="20" t="s">
        <v>42</v>
      </c>
      <c r="W5" s="19" t="s">
        <v>43</v>
      </c>
    </row>
    <row r="6" s="1" customFormat="1" ht="40" customHeight="1" spans="1:23">
      <c r="A6" s="19">
        <v>2</v>
      </c>
      <c r="B6" s="20" t="s">
        <v>44</v>
      </c>
      <c r="C6" s="21" t="s">
        <v>31</v>
      </c>
      <c r="D6" s="19" t="s">
        <v>45</v>
      </c>
      <c r="E6" s="21" t="s">
        <v>31</v>
      </c>
      <c r="F6" s="21" t="s">
        <v>31</v>
      </c>
      <c r="G6" s="22" t="s">
        <v>32</v>
      </c>
      <c r="H6" s="23" t="s">
        <v>33</v>
      </c>
      <c r="I6" s="19">
        <v>1</v>
      </c>
      <c r="J6" s="24" t="s">
        <v>34</v>
      </c>
      <c r="K6" s="24" t="s">
        <v>35</v>
      </c>
      <c r="L6" s="25" t="s">
        <v>36</v>
      </c>
      <c r="M6" s="24" t="s">
        <v>37</v>
      </c>
      <c r="N6" s="26">
        <v>107</v>
      </c>
      <c r="O6" s="24" t="s">
        <v>38</v>
      </c>
      <c r="P6" s="24" t="s">
        <v>39</v>
      </c>
      <c r="Q6" s="24" t="s">
        <v>40</v>
      </c>
      <c r="R6" s="24" t="s">
        <v>40</v>
      </c>
      <c r="S6" s="28">
        <v>53500</v>
      </c>
      <c r="T6" s="28">
        <v>10000</v>
      </c>
      <c r="U6" s="29" t="s">
        <v>46</v>
      </c>
      <c r="V6" s="20" t="s">
        <v>42</v>
      </c>
      <c r="W6" s="19" t="s">
        <v>43</v>
      </c>
    </row>
    <row r="7" s="1" customFormat="1" ht="40" customHeight="1" spans="1:23">
      <c r="A7" s="19">
        <v>3</v>
      </c>
      <c r="B7" s="20" t="s">
        <v>47</v>
      </c>
      <c r="C7" s="21" t="s">
        <v>31</v>
      </c>
      <c r="D7" s="21" t="s">
        <v>31</v>
      </c>
      <c r="E7" s="21" t="s">
        <v>31</v>
      </c>
      <c r="F7" s="19" t="s">
        <v>45</v>
      </c>
      <c r="G7" s="22" t="s">
        <v>32</v>
      </c>
      <c r="H7" s="23" t="s">
        <v>33</v>
      </c>
      <c r="I7" s="19">
        <v>1</v>
      </c>
      <c r="J7" s="24" t="s">
        <v>34</v>
      </c>
      <c r="K7" s="24" t="s">
        <v>35</v>
      </c>
      <c r="L7" s="25" t="s">
        <v>36</v>
      </c>
      <c r="M7" s="24" t="s">
        <v>37</v>
      </c>
      <c r="N7" s="26">
        <v>210</v>
      </c>
      <c r="O7" s="24" t="s">
        <v>38</v>
      </c>
      <c r="P7" s="24" t="s">
        <v>39</v>
      </c>
      <c r="Q7" s="24" t="s">
        <v>40</v>
      </c>
      <c r="R7" s="24" t="s">
        <v>40</v>
      </c>
      <c r="S7" s="28">
        <v>105000</v>
      </c>
      <c r="T7" s="28">
        <v>20000</v>
      </c>
      <c r="U7" s="29" t="s">
        <v>48</v>
      </c>
      <c r="V7" s="20" t="s">
        <v>42</v>
      </c>
      <c r="W7" s="19" t="s">
        <v>43</v>
      </c>
    </row>
    <row r="8" s="1" customFormat="1" ht="40" customHeight="1" spans="1:23">
      <c r="A8" s="19">
        <v>4</v>
      </c>
      <c r="B8" s="20" t="s">
        <v>49</v>
      </c>
      <c r="C8" s="21" t="s">
        <v>31</v>
      </c>
      <c r="D8" s="21" t="s">
        <v>31</v>
      </c>
      <c r="E8" s="21" t="s">
        <v>31</v>
      </c>
      <c r="F8" s="21" t="s">
        <v>31</v>
      </c>
      <c r="G8" s="22" t="s">
        <v>32</v>
      </c>
      <c r="H8" s="23" t="s">
        <v>33</v>
      </c>
      <c r="I8" s="19">
        <v>1</v>
      </c>
      <c r="J8" s="24" t="s">
        <v>34</v>
      </c>
      <c r="K8" s="24" t="s">
        <v>35</v>
      </c>
      <c r="L8" s="25" t="s">
        <v>36</v>
      </c>
      <c r="M8" s="24" t="s">
        <v>37</v>
      </c>
      <c r="N8" s="26">
        <v>390</v>
      </c>
      <c r="O8" s="24" t="s">
        <v>38</v>
      </c>
      <c r="P8" s="24" t="s">
        <v>39</v>
      </c>
      <c r="Q8" s="24" t="s">
        <v>40</v>
      </c>
      <c r="R8" s="24" t="s">
        <v>40</v>
      </c>
      <c r="S8" s="28">
        <v>195000</v>
      </c>
      <c r="T8" s="28">
        <v>40000</v>
      </c>
      <c r="U8" s="29" t="s">
        <v>50</v>
      </c>
      <c r="V8" s="20" t="s">
        <v>42</v>
      </c>
      <c r="W8" s="19" t="s">
        <v>51</v>
      </c>
    </row>
    <row r="9" s="1" customFormat="1" ht="40" customHeight="1" spans="1:23">
      <c r="A9" s="19">
        <v>5</v>
      </c>
      <c r="B9" s="20" t="s">
        <v>52</v>
      </c>
      <c r="C9" s="21" t="s">
        <v>29</v>
      </c>
      <c r="D9" s="21" t="s">
        <v>29</v>
      </c>
      <c r="E9" s="21" t="s">
        <v>31</v>
      </c>
      <c r="F9" s="21" t="s">
        <v>31</v>
      </c>
      <c r="G9" s="22" t="s">
        <v>32</v>
      </c>
      <c r="H9" s="23" t="s">
        <v>33</v>
      </c>
      <c r="I9" s="19">
        <v>1</v>
      </c>
      <c r="J9" s="24" t="s">
        <v>34</v>
      </c>
      <c r="K9" s="24" t="s">
        <v>35</v>
      </c>
      <c r="L9" s="25" t="s">
        <v>36</v>
      </c>
      <c r="M9" s="24" t="s">
        <v>37</v>
      </c>
      <c r="N9" s="26">
        <v>137</v>
      </c>
      <c r="O9" s="24" t="s">
        <v>38</v>
      </c>
      <c r="P9" s="24" t="s">
        <v>39</v>
      </c>
      <c r="Q9" s="24" t="s">
        <v>40</v>
      </c>
      <c r="R9" s="24" t="s">
        <v>40</v>
      </c>
      <c r="S9" s="28">
        <v>68500</v>
      </c>
      <c r="T9" s="28">
        <v>10000</v>
      </c>
      <c r="U9" s="29" t="s">
        <v>53</v>
      </c>
      <c r="V9" s="20" t="s">
        <v>42</v>
      </c>
      <c r="W9" s="19" t="s">
        <v>51</v>
      </c>
    </row>
    <row r="10" s="1" customFormat="1" ht="40" customHeight="1" spans="1:23">
      <c r="A10" s="19">
        <v>6</v>
      </c>
      <c r="B10" s="20" t="s">
        <v>54</v>
      </c>
      <c r="C10" s="21" t="s">
        <v>31</v>
      </c>
      <c r="D10" s="21" t="s">
        <v>31</v>
      </c>
      <c r="E10" s="21" t="s">
        <v>31</v>
      </c>
      <c r="F10" s="21" t="s">
        <v>31</v>
      </c>
      <c r="G10" s="22" t="s">
        <v>32</v>
      </c>
      <c r="H10" s="23" t="s">
        <v>33</v>
      </c>
      <c r="I10" s="19">
        <v>1</v>
      </c>
      <c r="J10" s="24" t="s">
        <v>34</v>
      </c>
      <c r="K10" s="24" t="s">
        <v>35</v>
      </c>
      <c r="L10" s="25" t="s">
        <v>36</v>
      </c>
      <c r="M10" s="24" t="s">
        <v>37</v>
      </c>
      <c r="N10" s="26">
        <v>168</v>
      </c>
      <c r="O10" s="24" t="s">
        <v>38</v>
      </c>
      <c r="P10" s="24" t="s">
        <v>39</v>
      </c>
      <c r="Q10" s="24" t="s">
        <v>40</v>
      </c>
      <c r="R10" s="24" t="s">
        <v>40</v>
      </c>
      <c r="S10" s="28">
        <v>84000</v>
      </c>
      <c r="T10" s="28">
        <v>15000</v>
      </c>
      <c r="U10" s="29" t="s">
        <v>55</v>
      </c>
      <c r="V10" s="20" t="s">
        <v>42</v>
      </c>
      <c r="W10" s="19" t="s">
        <v>43</v>
      </c>
    </row>
    <row r="11" s="1" customFormat="1" ht="40" customHeight="1" spans="1:23">
      <c r="A11" s="19">
        <v>7</v>
      </c>
      <c r="B11" s="20" t="s">
        <v>56</v>
      </c>
      <c r="C11" s="21" t="s">
        <v>29</v>
      </c>
      <c r="D11" s="21" t="s">
        <v>29</v>
      </c>
      <c r="E11" s="21" t="s">
        <v>31</v>
      </c>
      <c r="F11" s="21" t="s">
        <v>31</v>
      </c>
      <c r="G11" s="22" t="s">
        <v>32</v>
      </c>
      <c r="H11" s="23" t="s">
        <v>33</v>
      </c>
      <c r="I11" s="19">
        <v>1</v>
      </c>
      <c r="J11" s="24" t="s">
        <v>34</v>
      </c>
      <c r="K11" s="24" t="s">
        <v>35</v>
      </c>
      <c r="L11" s="25" t="s">
        <v>36</v>
      </c>
      <c r="M11" s="24" t="s">
        <v>37</v>
      </c>
      <c r="N11" s="26">
        <v>270</v>
      </c>
      <c r="O11" s="24" t="s">
        <v>38</v>
      </c>
      <c r="P11" s="24" t="s">
        <v>39</v>
      </c>
      <c r="Q11" s="24" t="s">
        <v>40</v>
      </c>
      <c r="R11" s="24" t="s">
        <v>40</v>
      </c>
      <c r="S11" s="28">
        <v>135000</v>
      </c>
      <c r="T11" s="28">
        <v>30000</v>
      </c>
      <c r="U11" s="29" t="s">
        <v>57</v>
      </c>
      <c r="V11" s="20" t="s">
        <v>42</v>
      </c>
      <c r="W11" s="19" t="s">
        <v>58</v>
      </c>
    </row>
    <row r="12" s="1" customFormat="1" ht="40" customHeight="1" spans="1:23">
      <c r="A12" s="19">
        <v>8</v>
      </c>
      <c r="B12" s="20" t="s">
        <v>56</v>
      </c>
      <c r="C12" s="19" t="s">
        <v>45</v>
      </c>
      <c r="D12" s="21" t="s">
        <v>29</v>
      </c>
      <c r="E12" s="21" t="s">
        <v>29</v>
      </c>
      <c r="F12" s="21" t="s">
        <v>29</v>
      </c>
      <c r="G12" s="22" t="s">
        <v>32</v>
      </c>
      <c r="H12" s="23" t="s">
        <v>33</v>
      </c>
      <c r="I12" s="19">
        <v>1</v>
      </c>
      <c r="J12" s="24" t="s">
        <v>34</v>
      </c>
      <c r="K12" s="24" t="s">
        <v>35</v>
      </c>
      <c r="L12" s="25" t="s">
        <v>36</v>
      </c>
      <c r="M12" s="24" t="s">
        <v>37</v>
      </c>
      <c r="N12" s="26">
        <v>70</v>
      </c>
      <c r="O12" s="24" t="s">
        <v>38</v>
      </c>
      <c r="P12" s="24" t="s">
        <v>39</v>
      </c>
      <c r="Q12" s="24" t="s">
        <v>40</v>
      </c>
      <c r="R12" s="24" t="s">
        <v>40</v>
      </c>
      <c r="S12" s="28">
        <v>28000</v>
      </c>
      <c r="T12" s="28">
        <v>5000</v>
      </c>
      <c r="U12" s="29" t="s">
        <v>59</v>
      </c>
      <c r="V12" s="20" t="s">
        <v>42</v>
      </c>
      <c r="W12" s="19" t="s">
        <v>60</v>
      </c>
    </row>
    <row r="13" s="2" customFormat="1" ht="40" customHeight="1" spans="1:23">
      <c r="A13" s="30" t="s">
        <v>61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>
        <f>SUM(N5:N12)</f>
        <v>1479.5</v>
      </c>
      <c r="O13" s="30"/>
      <c r="P13" s="30"/>
      <c r="Q13" s="30"/>
      <c r="R13" s="30"/>
      <c r="S13" s="32">
        <f>SUM(S5:S12)</f>
        <v>762457.5</v>
      </c>
      <c r="T13" s="32">
        <f>SUM(T5:T12)</f>
        <v>150000</v>
      </c>
      <c r="U13" s="30"/>
      <c r="V13" s="30"/>
      <c r="W13" s="30"/>
    </row>
  </sheetData>
  <mergeCells count="24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0.118055555555556" bottom="0.235416666666667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我是女王呀</dc:creator>
  <cp:lastModifiedBy>有你真好</cp:lastModifiedBy>
  <dcterms:created xsi:type="dcterms:W3CDTF">2021-03-04T03:09:00Z</dcterms:created>
  <dcterms:modified xsi:type="dcterms:W3CDTF">2026-03-25T04:16:27Z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CE35D82641414381B037A44E238B9FC6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